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kmaksimirhr-my.sharepoint.com/personal/ivana_slogar_park-maksimir_hr/Documents/Radna površina/IVANA/2024. GODINA/JAVNA NABAVA/16 Obnova paviljona Jeka/"/>
    </mc:Choice>
  </mc:AlternateContent>
  <xr:revisionPtr revIDLastSave="119" documentId="14_{6C26F4B4-6BEB-4E0D-8358-E409CFA49455}" xr6:coauthVersionLast="47" xr6:coauthVersionMax="47" xr10:uidLastSave="{83959FB3-3E8A-4A55-A0CF-5488FFCF40B4}"/>
  <bookViews>
    <workbookView xWindow="-120" yWindow="-120" windowWidth="29040" windowHeight="15720" tabRatio="893" xr2:uid="{00000000-000D-0000-FFFF-FFFF00000000}"/>
  </bookViews>
  <sheets>
    <sheet name="JEKA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7" l="1"/>
  <c r="F78" i="17" s="1"/>
  <c r="F40" i="17"/>
  <c r="F75" i="17" s="1"/>
  <c r="F51" i="17"/>
  <c r="F76" i="17" s="1"/>
  <c r="F95" i="17" l="1"/>
  <c r="F94" i="17"/>
  <c r="F93" i="17"/>
  <c r="F92" i="17"/>
  <c r="F91" i="17"/>
  <c r="F17" i="17" l="1"/>
  <c r="F73" i="17" s="1"/>
  <c r="F28" i="17"/>
  <c r="F74" i="17" s="1"/>
  <c r="F56" i="17"/>
  <c r="F88" i="17"/>
  <c r="F90" i="17"/>
  <c r="F85" i="17" l="1"/>
  <c r="F87" i="17"/>
  <c r="F77" i="17"/>
  <c r="F89" i="17"/>
  <c r="F84" i="17"/>
  <c r="F86" i="17"/>
  <c r="F97" i="17" l="1"/>
</calcChain>
</file>

<file path=xl/sharedStrings.xml><?xml version="1.0" encoding="utf-8"?>
<sst xmlns="http://schemas.openxmlformats.org/spreadsheetml/2006/main" count="153" uniqueCount="94">
  <si>
    <t>m2</t>
  </si>
  <si>
    <t>m1</t>
  </si>
  <si>
    <t>pauš</t>
  </si>
  <si>
    <t>I</t>
  </si>
  <si>
    <t>II</t>
  </si>
  <si>
    <t>kom</t>
  </si>
  <si>
    <t>III</t>
  </si>
  <si>
    <t>IV</t>
  </si>
  <si>
    <t>REKAPITULACIJA</t>
  </si>
  <si>
    <t>V</t>
  </si>
  <si>
    <t>VI</t>
  </si>
  <si>
    <t>VIII</t>
  </si>
  <si>
    <t>PARKETARSKI RADOVI UKUPNO</t>
  </si>
  <si>
    <t>IX</t>
  </si>
  <si>
    <t>KERAMIČARSKI RADOVI UKUPNO</t>
  </si>
  <si>
    <t>X</t>
  </si>
  <si>
    <t>VODOINSTELATERSKI RADOVI UKUPNO</t>
  </si>
  <si>
    <t>XI</t>
  </si>
  <si>
    <t>CENTRALNO GRIJANJE UKUPNO</t>
  </si>
  <si>
    <t>XII</t>
  </si>
  <si>
    <t>PLINSKA INSTALACIJA UKUPNO</t>
  </si>
  <si>
    <t xml:space="preserve">RUŠENJA I DEMONTAŽE                                                                                </t>
  </si>
  <si>
    <t xml:space="preserve">ZIDARSKI RADOVI UKUPNO                                                                           </t>
  </si>
  <si>
    <t xml:space="preserve">TRANSPORTI                                                                                                 </t>
  </si>
  <si>
    <t>VII</t>
  </si>
  <si>
    <t>STOLARIJA UKUPNO</t>
  </si>
  <si>
    <t>ELEKTROINSTALACIJA UKUPNO</t>
  </si>
  <si>
    <t>komp</t>
  </si>
  <si>
    <t>UKUPNO PO TROŠKOVNIKU</t>
  </si>
  <si>
    <t>GIPSKARTONSKI RADOVI UKUPNO</t>
  </si>
  <si>
    <t>ZIDARSKI RADOVI</t>
  </si>
  <si>
    <t>SOBOSLIKARSKI I LIČILAČKI RADOVI UKUPNO</t>
  </si>
  <si>
    <t>SOBOSLIKARSKI RADOVI</t>
  </si>
  <si>
    <t>skela</t>
  </si>
  <si>
    <t>podloga</t>
  </si>
  <si>
    <t>zaštita</t>
  </si>
  <si>
    <t>pomična skela</t>
  </si>
  <si>
    <t>folija zaštita</t>
  </si>
  <si>
    <t>čišćenja</t>
  </si>
  <si>
    <t>PRIPREME I SKELA</t>
  </si>
  <si>
    <t>sati</t>
  </si>
  <si>
    <t>DEMONTAŽE I RUŠENJA</t>
  </si>
  <si>
    <t>STOLARSKI RADOVI</t>
  </si>
  <si>
    <t>LIMARSKI RADOVI</t>
  </si>
  <si>
    <t>m3</t>
  </si>
  <si>
    <t>DEMONTAŽE I RUŠENJE</t>
  </si>
  <si>
    <t>Prilog 2. - TROŠKOVNIK</t>
  </si>
  <si>
    <t xml:space="preserve"> OBNOVA I SANACIJA PAVILJONA JEKA</t>
  </si>
  <si>
    <t>R.br.</t>
  </si>
  <si>
    <t>OPIS STAVKE</t>
  </si>
  <si>
    <t>j.mj.</t>
  </si>
  <si>
    <t>količina</t>
  </si>
  <si>
    <t>jed.cijena</t>
  </si>
  <si>
    <t>UKUPNO</t>
  </si>
  <si>
    <t>Cijena ponude bez poreza na dodanu vrijednost u EUR</t>
  </si>
  <si>
    <t>Iznos poreza na dodanu vrijednost (PDV) 25 % u EUR</t>
  </si>
  <si>
    <t>Ukupna cijena ponude s porezom na dodanu vrijednost u EUR</t>
  </si>
  <si>
    <t>JAVNA USTANOVA MAKSIMIR ZA UPRAVLJANJE ZAŠTIĆENIM PODRUČJIMA GRADA ZAGREBA                                                                                                                                            MAKSIMIRSKI PERIVOJ 1    10000 ZAGREB</t>
  </si>
  <si>
    <t>panel ispuna ograde</t>
  </si>
  <si>
    <t>elementi paviljona (stupovi, paneli, vijenac)</t>
  </si>
  <si>
    <t xml:space="preserve">iskop zemlje i nasipnog materijala oko podesta </t>
  </si>
  <si>
    <t>dobava materijala i sanacija manjih oštećenja</t>
  </si>
  <si>
    <t>demontaža  trulih letvica</t>
  </si>
  <si>
    <t>baze stupova</t>
  </si>
  <si>
    <t>elementi krovne lanterne</t>
  </si>
  <si>
    <t xml:space="preserve">čišćenje kamenog opločenja poda </t>
  </si>
  <si>
    <t>čišćenje kamenog opločenja na vanjskom rubu</t>
  </si>
  <si>
    <t>demontaža ploča s poda i ugradnja novih</t>
  </si>
  <si>
    <t>pranje i čišćenje betonskog ruba poda</t>
  </si>
  <si>
    <t>dobava materijala i krpanje oštećenja na podu</t>
  </si>
  <si>
    <t>dobava materijala i nanošenje premaza na temelje i podnožje paviljona</t>
  </si>
  <si>
    <t>dobava materijala i izrada nasipnog kamenog pojasa  oko betonskog podnožja</t>
  </si>
  <si>
    <t>dobava materijala te nasipavanje kamene lomljene sitneži na ulazima u paviljon</t>
  </si>
  <si>
    <t>oštećenja r.š. do 15 cm</t>
  </si>
  <si>
    <t>oštećenja r.š. do 35 cm</t>
  </si>
  <si>
    <t>oštećenja r.š. do 50 cm</t>
  </si>
  <si>
    <t>kitanje pukotina</t>
  </si>
  <si>
    <t>učvršćivanje obloga</t>
  </si>
  <si>
    <t>izrada, dobava i ugradnja novih okapnih elementa i rubnih letvi</t>
  </si>
  <si>
    <t>baze stupova (12 komada) 3x30cm, visine 20 cm</t>
  </si>
  <si>
    <t>panel ispuna ograde, vel. 115x55cm</t>
  </si>
  <si>
    <t>pregled, skidanje nečistoće i boje s limenog pokrova paviljona te premazivanje bojom</t>
  </si>
  <si>
    <t>pregled, skidanje nečistoće i boje s limenog pokrova krovne lanterne te premazivanje bojom</t>
  </si>
  <si>
    <t xml:space="preserve">gletanje, brušenje, kitanje i fino brušenje žbukanog stropa </t>
  </si>
  <si>
    <t>premazivanje ploha stropa impregacijskim sredstvima</t>
  </si>
  <si>
    <t>nanošenje mineralne boje u dva premaza</t>
  </si>
  <si>
    <t>dobava materijala i bojanje bočne strane betonskog podesta paropropusnom bojom</t>
  </si>
  <si>
    <t>dobava materijala i nanošenje agocidne paropropusne vodoodbojne impregnacije</t>
  </si>
  <si>
    <t>impregnacija elemenata krovne lanterne</t>
  </si>
  <si>
    <t>impregnacija elemenata paviljona( stupovi, paneli, vijenac)</t>
  </si>
  <si>
    <t>ličenje elemenata krovne lanterne</t>
  </si>
  <si>
    <t>ličenje elemenata paviljona (stupovi, paneli, vijenac)</t>
  </si>
  <si>
    <t>struganje naslaga boja i nečistoća s krova</t>
  </si>
  <si>
    <t>izrada otvora na oblogama paviljona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</si>
</sst>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4"/>
      <color theme="0" tint="-0.499984740745262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sz val="28"/>
      <name val="Oramac"/>
    </font>
    <font>
      <b/>
      <sz val="12"/>
      <color theme="1" tint="0.499984740745262"/>
      <name val="Arial"/>
      <family val="2"/>
      <charset val="238"/>
    </font>
    <font>
      <b/>
      <sz val="14"/>
      <color theme="0" tint="-0.499984740745262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2" fillId="0" borderId="1" xfId="0" applyNumberFormat="1" applyFont="1" applyBorder="1"/>
    <xf numFmtId="4" fontId="0" fillId="0" borderId="1" xfId="0" applyNumberFormat="1" applyBorder="1"/>
    <xf numFmtId="4" fontId="3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4" fontId="2" fillId="0" borderId="1" xfId="0" applyNumberFormat="1" applyFont="1" applyBorder="1" applyAlignment="1">
      <alignment horizontal="center"/>
    </xf>
    <xf numFmtId="4" fontId="5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4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2" fillId="0" borderId="8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12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horizontal="left" vertical="center"/>
    </xf>
    <xf numFmtId="4" fontId="1" fillId="0" borderId="15" xfId="0" applyNumberFormat="1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left" vertical="center"/>
    </xf>
    <xf numFmtId="4" fontId="1" fillId="0" borderId="1" xfId="0" applyNumberFormat="1" applyFont="1" applyBorder="1"/>
    <xf numFmtId="4" fontId="0" fillId="0" borderId="1" xfId="0" applyNumberFormat="1" applyBorder="1"/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2" fontId="10" fillId="0" borderId="13" xfId="0" applyNumberFormat="1" applyFont="1" applyBorder="1" applyAlignment="1">
      <alignment horizontal="left" wrapText="1"/>
    </xf>
    <xf numFmtId="0" fontId="11" fillId="0" borderId="17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2B07-EE94-40A4-868A-F8EF016F9B34}">
  <dimension ref="A1:F106"/>
  <sheetViews>
    <sheetView tabSelected="1" view="pageLayout" topLeftCell="A18" zoomScale="115" zoomScaleNormal="100" zoomScalePageLayoutView="115" workbookViewId="0">
      <selection activeCell="B101" sqref="B101:F101"/>
    </sheetView>
  </sheetViews>
  <sheetFormatPr defaultRowHeight="12.75"/>
  <cols>
    <col min="1" max="1" width="5.5703125" style="21" customWidth="1"/>
    <col min="2" max="2" width="37.42578125" customWidth="1"/>
    <col min="3" max="3" width="6.7109375" style="21" customWidth="1"/>
    <col min="4" max="4" width="10.85546875" customWidth="1"/>
    <col min="5" max="5" width="14.28515625" customWidth="1"/>
    <col min="6" max="6" width="16.140625" customWidth="1"/>
  </cols>
  <sheetData>
    <row r="1" spans="1:6" hidden="1"/>
    <row r="2" spans="1:6" ht="31.5" customHeight="1" thickBot="1">
      <c r="A2" s="53"/>
      <c r="B2" s="53"/>
      <c r="C2" s="53"/>
      <c r="D2" s="53"/>
      <c r="E2" s="53"/>
      <c r="F2" s="53"/>
    </row>
    <row r="3" spans="1:6" ht="78.599999999999994" customHeight="1">
      <c r="A3" s="54" t="s">
        <v>57</v>
      </c>
      <c r="B3" s="54"/>
      <c r="C3" s="54"/>
      <c r="D3" s="54"/>
      <c r="E3" s="54"/>
      <c r="F3" s="54"/>
    </row>
    <row r="4" spans="1:6" ht="14.25" hidden="1" customHeight="1">
      <c r="A4" s="39"/>
      <c r="B4" s="39"/>
      <c r="C4" s="39"/>
      <c r="D4" s="39"/>
      <c r="E4" s="39"/>
      <c r="F4" s="39"/>
    </row>
    <row r="5" spans="1:6" ht="14.25" customHeight="1">
      <c r="A5" s="31"/>
      <c r="B5" s="31"/>
      <c r="C5" s="31"/>
      <c r="D5" s="31"/>
      <c r="E5" s="31"/>
      <c r="F5" s="31"/>
    </row>
    <row r="6" spans="1:6" ht="35.450000000000003" customHeight="1">
      <c r="A6" s="40" t="s">
        <v>46</v>
      </c>
      <c r="B6" s="40"/>
      <c r="C6" s="40"/>
      <c r="D6" s="40"/>
      <c r="E6" s="40"/>
      <c r="F6" s="40"/>
    </row>
    <row r="7" spans="1:6" ht="7.5" customHeight="1">
      <c r="A7" s="26"/>
      <c r="B7" s="26"/>
      <c r="C7" s="26"/>
      <c r="D7" s="26"/>
      <c r="E7" s="26"/>
      <c r="F7" s="26"/>
    </row>
    <row r="8" spans="1:6" ht="63.6" customHeight="1">
      <c r="A8" s="41" t="s">
        <v>47</v>
      </c>
      <c r="B8" s="42"/>
      <c r="C8" s="42"/>
      <c r="D8" s="42"/>
      <c r="E8" s="42"/>
      <c r="F8" s="42"/>
    </row>
    <row r="9" spans="1:6" ht="20.25" customHeight="1">
      <c r="A9" s="36" t="s">
        <v>48</v>
      </c>
      <c r="B9" s="37" t="s">
        <v>49</v>
      </c>
      <c r="C9" s="37" t="s">
        <v>50</v>
      </c>
      <c r="D9" s="37" t="s">
        <v>51</v>
      </c>
      <c r="E9" s="37" t="s">
        <v>52</v>
      </c>
      <c r="F9" s="37" t="s">
        <v>53</v>
      </c>
    </row>
    <row r="10" spans="1:6" ht="15.75" customHeight="1">
      <c r="A10" s="32" t="s">
        <v>3</v>
      </c>
      <c r="B10" s="43" t="s">
        <v>39</v>
      </c>
      <c r="C10" s="44"/>
      <c r="D10" s="44"/>
      <c r="E10" s="44"/>
      <c r="F10" s="45"/>
    </row>
    <row r="11" spans="1:6" ht="14.1" customHeight="1">
      <c r="A11" s="27">
        <v>1</v>
      </c>
      <c r="B11" s="13" t="s">
        <v>33</v>
      </c>
      <c r="C11" s="22" t="s">
        <v>0</v>
      </c>
      <c r="D11" s="1">
        <v>120</v>
      </c>
      <c r="E11" s="1"/>
      <c r="F11" s="1"/>
    </row>
    <row r="12" spans="1:6" ht="14.1" customHeight="1">
      <c r="A12" s="27">
        <v>2</v>
      </c>
      <c r="B12" s="13" t="s">
        <v>34</v>
      </c>
      <c r="C12" s="22" t="s">
        <v>1</v>
      </c>
      <c r="D12" s="1">
        <v>30</v>
      </c>
      <c r="E12" s="1"/>
      <c r="F12" s="1"/>
    </row>
    <row r="13" spans="1:6" ht="14.1" customHeight="1">
      <c r="A13" s="27">
        <v>3</v>
      </c>
      <c r="B13" s="13" t="s">
        <v>35</v>
      </c>
      <c r="C13" s="22" t="s">
        <v>0</v>
      </c>
      <c r="D13" s="1">
        <v>120</v>
      </c>
      <c r="E13" s="1"/>
      <c r="F13" s="1"/>
    </row>
    <row r="14" spans="1:6" ht="14.1" customHeight="1">
      <c r="A14" s="27">
        <v>4</v>
      </c>
      <c r="B14" s="12" t="s">
        <v>36</v>
      </c>
      <c r="C14" s="22" t="s">
        <v>2</v>
      </c>
      <c r="D14" s="1">
        <v>1</v>
      </c>
      <c r="E14" s="1"/>
      <c r="F14" s="1"/>
    </row>
    <row r="15" spans="1:6" ht="14.1" customHeight="1">
      <c r="A15" s="27">
        <v>5</v>
      </c>
      <c r="B15" s="12" t="s">
        <v>37</v>
      </c>
      <c r="C15" s="6" t="s">
        <v>27</v>
      </c>
      <c r="D15" s="1">
        <v>1</v>
      </c>
      <c r="E15" s="1"/>
      <c r="F15" s="1"/>
    </row>
    <row r="16" spans="1:6" ht="14.1" customHeight="1">
      <c r="A16" s="27">
        <v>6</v>
      </c>
      <c r="B16" s="13" t="s">
        <v>38</v>
      </c>
      <c r="C16" s="6" t="s">
        <v>40</v>
      </c>
      <c r="D16" s="1">
        <v>20</v>
      </c>
      <c r="E16" s="1"/>
      <c r="F16" s="1"/>
    </row>
    <row r="17" spans="1:6" ht="16.5" customHeight="1">
      <c r="A17" s="30" t="s">
        <v>3</v>
      </c>
      <c r="B17" s="46"/>
      <c r="C17" s="47"/>
      <c r="D17" s="47"/>
      <c r="E17" s="47"/>
      <c r="F17" s="29">
        <f>SUM(F11:F16)</f>
        <v>0</v>
      </c>
    </row>
    <row r="18" spans="1:6" ht="20.45" customHeight="1">
      <c r="A18" s="8"/>
      <c r="B18" s="4"/>
      <c r="C18" s="5"/>
      <c r="D18" s="5"/>
      <c r="E18" s="5"/>
      <c r="F18" s="3"/>
    </row>
    <row r="19" spans="1:6" ht="15.75" customHeight="1">
      <c r="A19" s="28" t="s">
        <v>4</v>
      </c>
      <c r="B19" s="38" t="s">
        <v>41</v>
      </c>
      <c r="C19" s="38"/>
      <c r="D19" s="38"/>
      <c r="E19" s="38"/>
      <c r="F19" s="38"/>
    </row>
    <row r="20" spans="1:6" ht="14.1" customHeight="1">
      <c r="A20" s="27">
        <v>1</v>
      </c>
      <c r="B20" s="12" t="s">
        <v>62</v>
      </c>
      <c r="C20" s="6" t="s">
        <v>1</v>
      </c>
      <c r="D20" s="2">
        <v>15</v>
      </c>
      <c r="E20" s="2"/>
      <c r="F20" s="2"/>
    </row>
    <row r="21" spans="1:6" ht="14.1" customHeight="1">
      <c r="A21" s="27">
        <v>2</v>
      </c>
      <c r="B21" s="12" t="s">
        <v>63</v>
      </c>
      <c r="C21" s="6" t="s">
        <v>1</v>
      </c>
      <c r="D21" s="2">
        <v>10.8</v>
      </c>
      <c r="E21" s="2"/>
      <c r="F21" s="2"/>
    </row>
    <row r="22" spans="1:6" ht="14.1" customHeight="1">
      <c r="A22" s="27">
        <v>3</v>
      </c>
      <c r="B22" s="14" t="s">
        <v>58</v>
      </c>
      <c r="C22" s="6" t="s">
        <v>5</v>
      </c>
      <c r="D22" s="1">
        <v>2</v>
      </c>
      <c r="E22" s="1"/>
      <c r="F22" s="1"/>
    </row>
    <row r="23" spans="1:6" ht="14.1" customHeight="1">
      <c r="A23" s="27">
        <v>4</v>
      </c>
      <c r="B23" s="13" t="s">
        <v>92</v>
      </c>
      <c r="C23" s="6" t="s">
        <v>0</v>
      </c>
      <c r="D23" s="1">
        <v>45</v>
      </c>
      <c r="E23" s="1"/>
      <c r="F23" s="1"/>
    </row>
    <row r="24" spans="1:6" ht="14.1" customHeight="1">
      <c r="A24" s="27">
        <v>4</v>
      </c>
      <c r="B24" s="13" t="s">
        <v>64</v>
      </c>
      <c r="C24" s="6" t="s">
        <v>0</v>
      </c>
      <c r="D24" s="1">
        <v>20</v>
      </c>
      <c r="E24" s="1"/>
      <c r="F24" s="1"/>
    </row>
    <row r="25" spans="1:6" ht="14.1" customHeight="1">
      <c r="A25" s="27">
        <v>4</v>
      </c>
      <c r="B25" s="13" t="s">
        <v>59</v>
      </c>
      <c r="C25" s="6" t="s">
        <v>0</v>
      </c>
      <c r="D25" s="1">
        <v>220</v>
      </c>
      <c r="E25" s="1"/>
      <c r="F25" s="1"/>
    </row>
    <row r="26" spans="1:6" ht="14.1" customHeight="1">
      <c r="A26" s="27">
        <v>5</v>
      </c>
      <c r="B26" s="13" t="s">
        <v>93</v>
      </c>
      <c r="C26" s="6" t="s">
        <v>5</v>
      </c>
      <c r="D26" s="1">
        <v>20</v>
      </c>
      <c r="E26" s="1"/>
      <c r="F26" s="1"/>
    </row>
    <row r="27" spans="1:6" s="11" customFormat="1" ht="26.25" customHeight="1">
      <c r="A27" s="27">
        <v>6</v>
      </c>
      <c r="B27" s="13" t="s">
        <v>60</v>
      </c>
      <c r="C27" s="6" t="s">
        <v>44</v>
      </c>
      <c r="D27" s="1">
        <v>3.5</v>
      </c>
      <c r="E27" s="1"/>
      <c r="F27" s="1"/>
    </row>
    <row r="28" spans="1:6" ht="15.75" customHeight="1">
      <c r="A28" s="28" t="s">
        <v>4</v>
      </c>
      <c r="B28" s="38"/>
      <c r="C28" s="38"/>
      <c r="D28" s="38"/>
      <c r="E28" s="38"/>
      <c r="F28" s="29">
        <f>SUM(F20:F27)</f>
        <v>0</v>
      </c>
    </row>
    <row r="29" spans="1:6" ht="20.45" customHeight="1">
      <c r="A29" s="9"/>
      <c r="B29" s="3"/>
      <c r="C29" s="3"/>
      <c r="D29" s="3"/>
      <c r="E29" s="3"/>
      <c r="F29" s="3"/>
    </row>
    <row r="30" spans="1:6" ht="15.75" customHeight="1">
      <c r="A30" s="28" t="s">
        <v>6</v>
      </c>
      <c r="B30" s="38" t="s">
        <v>30</v>
      </c>
      <c r="C30" s="38"/>
      <c r="D30" s="38"/>
      <c r="E30" s="38"/>
      <c r="F30" s="38"/>
    </row>
    <row r="31" spans="1:6" ht="21" customHeight="1">
      <c r="A31" s="27">
        <v>1</v>
      </c>
      <c r="B31" s="12" t="s">
        <v>65</v>
      </c>
      <c r="C31" s="6" t="s">
        <v>0</v>
      </c>
      <c r="D31" s="2">
        <v>37.5</v>
      </c>
      <c r="E31" s="2"/>
      <c r="F31" s="2"/>
    </row>
    <row r="32" spans="1:6" ht="29.25" customHeight="1">
      <c r="A32" s="27">
        <v>2</v>
      </c>
      <c r="B32" s="12" t="s">
        <v>66</v>
      </c>
      <c r="C32" s="6" t="s">
        <v>0</v>
      </c>
      <c r="D32" s="2">
        <v>10.5</v>
      </c>
      <c r="E32" s="2"/>
      <c r="F32" s="2"/>
    </row>
    <row r="33" spans="1:6" ht="17.25" customHeight="1">
      <c r="A33" s="27">
        <v>3</v>
      </c>
      <c r="B33" s="14" t="s">
        <v>61</v>
      </c>
      <c r="C33" s="6" t="s">
        <v>0</v>
      </c>
      <c r="D33" s="1">
        <v>1.7</v>
      </c>
      <c r="E33" s="1"/>
      <c r="F33" s="1"/>
    </row>
    <row r="34" spans="1:6" ht="16.5" customHeight="1">
      <c r="A34" s="27">
        <v>4</v>
      </c>
      <c r="B34" s="13" t="s">
        <v>67</v>
      </c>
      <c r="C34" s="6" t="s">
        <v>0</v>
      </c>
      <c r="D34" s="1">
        <v>1.5</v>
      </c>
      <c r="E34" s="1"/>
      <c r="F34" s="1"/>
    </row>
    <row r="35" spans="1:6" ht="14.1" customHeight="1">
      <c r="A35" s="27">
        <v>5</v>
      </c>
      <c r="B35" s="13" t="s">
        <v>68</v>
      </c>
      <c r="C35" s="6" t="s">
        <v>0</v>
      </c>
      <c r="D35" s="1">
        <v>18.5</v>
      </c>
      <c r="E35" s="1"/>
      <c r="F35" s="1"/>
    </row>
    <row r="36" spans="1:6" ht="14.1" customHeight="1">
      <c r="A36" s="27">
        <v>6</v>
      </c>
      <c r="B36" s="13" t="s">
        <v>69</v>
      </c>
      <c r="C36" s="6" t="s">
        <v>1</v>
      </c>
      <c r="D36" s="1">
        <v>6</v>
      </c>
      <c r="E36" s="1"/>
      <c r="F36" s="1"/>
    </row>
    <row r="37" spans="1:6" s="11" customFormat="1" ht="27" customHeight="1">
      <c r="A37" s="27">
        <v>7</v>
      </c>
      <c r="B37" s="13" t="s">
        <v>70</v>
      </c>
      <c r="C37" s="6" t="s">
        <v>0</v>
      </c>
      <c r="D37" s="1">
        <v>18.5</v>
      </c>
      <c r="E37" s="1"/>
      <c r="F37" s="1"/>
    </row>
    <row r="38" spans="1:6" s="11" customFormat="1" ht="26.25" customHeight="1">
      <c r="A38" s="27">
        <v>8</v>
      </c>
      <c r="B38" s="13" t="s">
        <v>71</v>
      </c>
      <c r="C38" s="6" t="s">
        <v>44</v>
      </c>
      <c r="D38" s="1">
        <v>3.5</v>
      </c>
      <c r="E38" s="1"/>
      <c r="F38" s="1"/>
    </row>
    <row r="39" spans="1:6" s="11" customFormat="1" ht="26.25" customHeight="1">
      <c r="A39" s="27">
        <v>8</v>
      </c>
      <c r="B39" s="13" t="s">
        <v>72</v>
      </c>
      <c r="C39" s="6" t="s">
        <v>44</v>
      </c>
      <c r="D39" s="1">
        <v>0.5</v>
      </c>
      <c r="E39" s="1"/>
      <c r="F39" s="1"/>
    </row>
    <row r="40" spans="1:6" ht="15.75" customHeight="1">
      <c r="A40" s="28" t="s">
        <v>6</v>
      </c>
      <c r="B40" s="38"/>
      <c r="C40" s="38"/>
      <c r="D40" s="38"/>
      <c r="E40" s="38"/>
      <c r="F40" s="29">
        <f>SUM(F31:F39)</f>
        <v>0</v>
      </c>
    </row>
    <row r="41" spans="1:6" ht="20.45" customHeight="1">
      <c r="A41" s="9"/>
      <c r="B41" s="3"/>
      <c r="C41" s="3"/>
      <c r="D41" s="3"/>
      <c r="E41" s="3"/>
      <c r="F41" s="3"/>
    </row>
    <row r="42" spans="1:6" ht="15.75" customHeight="1">
      <c r="A42" s="28" t="s">
        <v>7</v>
      </c>
      <c r="B42" s="38" t="s">
        <v>42</v>
      </c>
      <c r="C42" s="38"/>
      <c r="D42" s="38"/>
      <c r="E42" s="38"/>
      <c r="F42" s="38"/>
    </row>
    <row r="43" spans="1:6" ht="14.1" customHeight="1">
      <c r="A43" s="27">
        <v>1</v>
      </c>
      <c r="B43" s="12" t="s">
        <v>73</v>
      </c>
      <c r="C43" s="6" t="s">
        <v>1</v>
      </c>
      <c r="D43" s="2">
        <v>12</v>
      </c>
      <c r="E43" s="2"/>
      <c r="F43" s="2"/>
    </row>
    <row r="44" spans="1:6" ht="14.1" customHeight="1">
      <c r="A44" s="27">
        <v>1</v>
      </c>
      <c r="B44" s="12" t="s">
        <v>74</v>
      </c>
      <c r="C44" s="6" t="s">
        <v>1</v>
      </c>
      <c r="D44" s="2">
        <v>19</v>
      </c>
      <c r="E44" s="2"/>
      <c r="F44" s="2"/>
    </row>
    <row r="45" spans="1:6" ht="14.1" customHeight="1">
      <c r="A45" s="27">
        <v>1</v>
      </c>
      <c r="B45" s="14" t="s">
        <v>75</v>
      </c>
      <c r="C45" s="6" t="s">
        <v>1</v>
      </c>
      <c r="D45" s="1">
        <v>12.5</v>
      </c>
      <c r="E45" s="1"/>
      <c r="F45" s="1"/>
    </row>
    <row r="46" spans="1:6" ht="14.1" customHeight="1">
      <c r="A46" s="27">
        <v>1</v>
      </c>
      <c r="B46" s="13" t="s">
        <v>76</v>
      </c>
      <c r="C46" s="6" t="s">
        <v>1</v>
      </c>
      <c r="D46" s="1">
        <v>45</v>
      </c>
      <c r="E46" s="1"/>
      <c r="F46" s="1"/>
    </row>
    <row r="47" spans="1:6" ht="14.1" customHeight="1">
      <c r="A47" s="27">
        <v>1</v>
      </c>
      <c r="B47" s="13" t="s">
        <v>77</v>
      </c>
      <c r="C47" s="6" t="s">
        <v>1</v>
      </c>
      <c r="D47" s="1">
        <v>19</v>
      </c>
      <c r="E47" s="1"/>
      <c r="F47" s="1"/>
    </row>
    <row r="48" spans="1:6" ht="27" customHeight="1">
      <c r="A48" s="27">
        <v>2</v>
      </c>
      <c r="B48" s="13" t="s">
        <v>78</v>
      </c>
      <c r="C48" s="6" t="s">
        <v>1</v>
      </c>
      <c r="D48" s="1">
        <v>15</v>
      </c>
      <c r="E48" s="1"/>
      <c r="F48" s="1"/>
    </row>
    <row r="49" spans="1:6" ht="26.25" customHeight="1">
      <c r="A49" s="27">
        <v>3</v>
      </c>
      <c r="B49" s="13" t="s">
        <v>79</v>
      </c>
      <c r="C49" s="6" t="s">
        <v>1</v>
      </c>
      <c r="D49" s="1">
        <v>10.8</v>
      </c>
      <c r="E49" s="1"/>
      <c r="F49" s="1"/>
    </row>
    <row r="50" spans="1:6" s="11" customFormat="1" ht="14.1" customHeight="1">
      <c r="A50" s="27">
        <v>3</v>
      </c>
      <c r="B50" s="13" t="s">
        <v>80</v>
      </c>
      <c r="C50" s="6" t="s">
        <v>5</v>
      </c>
      <c r="D50" s="1">
        <v>2</v>
      </c>
      <c r="E50" s="1"/>
      <c r="F50" s="1"/>
    </row>
    <row r="51" spans="1:6" ht="15.75" customHeight="1">
      <c r="A51" s="28" t="s">
        <v>7</v>
      </c>
      <c r="B51" s="38"/>
      <c r="C51" s="38"/>
      <c r="D51" s="38"/>
      <c r="E51" s="38"/>
      <c r="F51" s="29">
        <f>SUM(F43:F50)</f>
        <v>0</v>
      </c>
    </row>
    <row r="52" spans="1:6" ht="9.75" customHeight="1">
      <c r="A52" s="9"/>
      <c r="B52" s="3"/>
      <c r="C52" s="3"/>
      <c r="D52" s="3"/>
      <c r="E52" s="3"/>
      <c r="F52" s="3"/>
    </row>
    <row r="53" spans="1:6" ht="15.75" customHeight="1">
      <c r="A53" s="28" t="s">
        <v>9</v>
      </c>
      <c r="B53" s="38" t="s">
        <v>43</v>
      </c>
      <c r="C53" s="38"/>
      <c r="D53" s="38"/>
      <c r="E53" s="38"/>
      <c r="F53" s="38"/>
    </row>
    <row r="54" spans="1:6" ht="27.75" customHeight="1">
      <c r="A54" s="27">
        <v>1</v>
      </c>
      <c r="B54" s="12" t="s">
        <v>81</v>
      </c>
      <c r="C54" s="22" t="s">
        <v>0</v>
      </c>
      <c r="D54" s="2">
        <v>50.5</v>
      </c>
      <c r="E54" s="2"/>
      <c r="F54" s="2"/>
    </row>
    <row r="55" spans="1:6" ht="42" customHeight="1">
      <c r="A55" s="27">
        <v>2</v>
      </c>
      <c r="B55" s="12" t="s">
        <v>82</v>
      </c>
      <c r="C55" s="22" t="s">
        <v>0</v>
      </c>
      <c r="D55" s="2">
        <v>4.8</v>
      </c>
      <c r="E55" s="2"/>
      <c r="F55" s="2"/>
    </row>
    <row r="56" spans="1:6" ht="15.6" customHeight="1">
      <c r="A56" s="28" t="s">
        <v>9</v>
      </c>
      <c r="B56" s="38"/>
      <c r="C56" s="38"/>
      <c r="D56" s="38"/>
      <c r="E56" s="38"/>
      <c r="F56" s="29">
        <f>SUM(F54:F55)</f>
        <v>0</v>
      </c>
    </row>
    <row r="57" spans="1:6" ht="8.25" customHeight="1">
      <c r="A57" s="9"/>
      <c r="B57" s="3"/>
      <c r="C57" s="3"/>
      <c r="D57" s="3"/>
      <c r="E57" s="3"/>
      <c r="F57" s="3"/>
    </row>
    <row r="58" spans="1:6" ht="15.75" customHeight="1">
      <c r="A58" s="28" t="s">
        <v>10</v>
      </c>
      <c r="B58" s="38" t="s">
        <v>32</v>
      </c>
      <c r="C58" s="38"/>
      <c r="D58" s="38"/>
      <c r="E58" s="38"/>
      <c r="F58" s="38"/>
    </row>
    <row r="59" spans="1:6" ht="29.25" customHeight="1">
      <c r="A59" s="27">
        <v>1</v>
      </c>
      <c r="B59" s="12" t="s">
        <v>83</v>
      </c>
      <c r="C59" s="6" t="s">
        <v>0</v>
      </c>
      <c r="D59" s="2">
        <v>45</v>
      </c>
      <c r="E59" s="2"/>
      <c r="F59" s="2"/>
    </row>
    <row r="60" spans="1:6" ht="26.25" customHeight="1">
      <c r="A60" s="27">
        <v>1</v>
      </c>
      <c r="B60" s="12" t="s">
        <v>84</v>
      </c>
      <c r="C60" s="6" t="s">
        <v>0</v>
      </c>
      <c r="D60" s="2">
        <v>45</v>
      </c>
      <c r="E60" s="2"/>
      <c r="F60" s="2"/>
    </row>
    <row r="61" spans="1:6" ht="14.1" customHeight="1">
      <c r="A61" s="27">
        <v>1</v>
      </c>
      <c r="B61" s="14" t="s">
        <v>85</v>
      </c>
      <c r="C61" s="6" t="s">
        <v>0</v>
      </c>
      <c r="D61" s="1">
        <v>45</v>
      </c>
      <c r="E61" s="1"/>
      <c r="F61" s="1"/>
    </row>
    <row r="62" spans="1:6" ht="27.75" customHeight="1">
      <c r="A62" s="27">
        <v>2</v>
      </c>
      <c r="B62" s="13" t="s">
        <v>86</v>
      </c>
      <c r="C62" s="6" t="s">
        <v>0</v>
      </c>
      <c r="D62" s="1">
        <v>8</v>
      </c>
      <c r="E62" s="1"/>
      <c r="F62" s="1"/>
    </row>
    <row r="63" spans="1:6" ht="26.25" customHeight="1">
      <c r="A63" s="27">
        <v>3</v>
      </c>
      <c r="B63" s="13" t="s">
        <v>87</v>
      </c>
      <c r="C63" s="6" t="s">
        <v>0</v>
      </c>
      <c r="D63" s="1">
        <v>48</v>
      </c>
      <c r="E63" s="1"/>
      <c r="F63" s="1"/>
    </row>
    <row r="64" spans="1:6" s="11" customFormat="1" ht="18" customHeight="1">
      <c r="A64" s="27">
        <v>4</v>
      </c>
      <c r="B64" s="13" t="s">
        <v>88</v>
      </c>
      <c r="C64" s="6" t="s">
        <v>0</v>
      </c>
      <c r="D64" s="1">
        <v>20</v>
      </c>
      <c r="E64" s="1"/>
      <c r="F64" s="1"/>
    </row>
    <row r="65" spans="1:6" ht="29.25" customHeight="1">
      <c r="A65" s="27">
        <v>4</v>
      </c>
      <c r="B65" s="13" t="s">
        <v>89</v>
      </c>
      <c r="C65" s="6" t="s">
        <v>0</v>
      </c>
      <c r="D65" s="1">
        <v>220</v>
      </c>
      <c r="E65" s="1"/>
      <c r="F65" s="1"/>
    </row>
    <row r="66" spans="1:6" s="11" customFormat="1" ht="19.5" customHeight="1">
      <c r="A66" s="27">
        <v>5</v>
      </c>
      <c r="B66" s="13" t="s">
        <v>90</v>
      </c>
      <c r="C66" s="6" t="s">
        <v>0</v>
      </c>
      <c r="D66" s="1">
        <v>20</v>
      </c>
      <c r="E66" s="1"/>
      <c r="F66" s="1"/>
    </row>
    <row r="67" spans="1:6" ht="28.5" customHeight="1">
      <c r="A67" s="27">
        <v>5</v>
      </c>
      <c r="B67" s="13" t="s">
        <v>91</v>
      </c>
      <c r="C67" s="6" t="s">
        <v>0</v>
      </c>
      <c r="D67" s="1">
        <v>220</v>
      </c>
      <c r="E67" s="1"/>
      <c r="F67" s="1"/>
    </row>
    <row r="68" spans="1:6" ht="15.75" customHeight="1">
      <c r="A68" s="28" t="s">
        <v>10</v>
      </c>
      <c r="B68" s="38"/>
      <c r="C68" s="38"/>
      <c r="D68" s="38"/>
      <c r="E68" s="38"/>
      <c r="F68" s="29">
        <f>SUM(F59:F67)</f>
        <v>0</v>
      </c>
    </row>
    <row r="69" spans="1:6" ht="8.25" customHeight="1">
      <c r="A69" s="9"/>
      <c r="B69" s="7"/>
      <c r="C69" s="7"/>
      <c r="D69" s="7"/>
      <c r="E69" s="7"/>
      <c r="F69" s="7"/>
    </row>
    <row r="70" spans="1:6" ht="0.75" hidden="1" customHeight="1">
      <c r="A70" s="9"/>
      <c r="B70" s="7"/>
      <c r="C70" s="7"/>
      <c r="D70" s="7"/>
      <c r="E70" s="7"/>
      <c r="F70" s="7"/>
    </row>
    <row r="71" spans="1:6" ht="15" customHeight="1">
      <c r="A71" s="52" t="s">
        <v>8</v>
      </c>
      <c r="B71" s="52"/>
      <c r="C71" s="52"/>
      <c r="D71" s="52"/>
      <c r="E71" s="52"/>
      <c r="F71" s="52"/>
    </row>
    <row r="72" spans="1:6" ht="15.6" customHeight="1"/>
    <row r="73" spans="1:6" s="10" customFormat="1" ht="21" customHeight="1">
      <c r="A73" s="33" t="s">
        <v>3</v>
      </c>
      <c r="B73" s="50" t="s">
        <v>39</v>
      </c>
      <c r="C73" s="50"/>
      <c r="D73" s="50"/>
      <c r="E73" s="50"/>
      <c r="F73" s="25">
        <f>SUM(F17)</f>
        <v>0</v>
      </c>
    </row>
    <row r="74" spans="1:6" s="10" customFormat="1" ht="21" customHeight="1">
      <c r="A74" s="33" t="s">
        <v>4</v>
      </c>
      <c r="B74" s="49" t="s">
        <v>45</v>
      </c>
      <c r="C74" s="50"/>
      <c r="D74" s="50"/>
      <c r="E74" s="50"/>
      <c r="F74" s="25">
        <f>SUM(F28)</f>
        <v>0</v>
      </c>
    </row>
    <row r="75" spans="1:6" s="10" customFormat="1" ht="21" customHeight="1">
      <c r="A75" s="33" t="s">
        <v>6</v>
      </c>
      <c r="B75" s="51" t="s">
        <v>30</v>
      </c>
      <c r="C75" s="51"/>
      <c r="D75" s="51"/>
      <c r="E75" s="51"/>
      <c r="F75" s="25">
        <f>SUM(F40)</f>
        <v>0</v>
      </c>
    </row>
    <row r="76" spans="1:6" s="10" customFormat="1" ht="21" customHeight="1">
      <c r="A76" s="33" t="s">
        <v>7</v>
      </c>
      <c r="B76" s="50" t="s">
        <v>42</v>
      </c>
      <c r="C76" s="50"/>
      <c r="D76" s="50"/>
      <c r="E76" s="50"/>
      <c r="F76" s="25">
        <f>SUM(F51)</f>
        <v>0</v>
      </c>
    </row>
    <row r="77" spans="1:6" s="10" customFormat="1" ht="21" customHeight="1">
      <c r="A77" s="33" t="s">
        <v>9</v>
      </c>
      <c r="B77" s="51" t="s">
        <v>43</v>
      </c>
      <c r="C77" s="51"/>
      <c r="D77" s="51"/>
      <c r="E77" s="51"/>
      <c r="F77" s="25">
        <f>SUM(F56)</f>
        <v>0</v>
      </c>
    </row>
    <row r="78" spans="1:6" s="10" customFormat="1" ht="21" customHeight="1">
      <c r="A78" s="33" t="s">
        <v>10</v>
      </c>
      <c r="B78" s="51" t="s">
        <v>32</v>
      </c>
      <c r="C78" s="51"/>
      <c r="D78" s="51"/>
      <c r="E78" s="51"/>
      <c r="F78" s="25">
        <f>SUM(F68)</f>
        <v>0</v>
      </c>
    </row>
    <row r="79" spans="1:6" ht="6.75" customHeight="1">
      <c r="A79"/>
    </row>
    <row r="80" spans="1:6" ht="5.25" hidden="1" customHeight="1">
      <c r="A80" s="34"/>
      <c r="B80" s="11"/>
      <c r="C80" s="34"/>
      <c r="D80" s="11"/>
      <c r="E80" s="11"/>
      <c r="F80" s="11"/>
    </row>
    <row r="81" spans="1:6" ht="17.25" hidden="1" customHeight="1">
      <c r="A81" s="34"/>
      <c r="B81" s="11"/>
      <c r="C81" s="34"/>
      <c r="D81" s="11"/>
      <c r="E81" s="11"/>
      <c r="F81" s="11"/>
    </row>
    <row r="82" spans="1:6" ht="26.25" hidden="1" customHeight="1">
      <c r="A82" s="58" t="s">
        <v>8</v>
      </c>
      <c r="B82" s="58"/>
      <c r="C82" s="58"/>
      <c r="D82" s="58"/>
      <c r="E82" s="58"/>
      <c r="F82" s="58"/>
    </row>
    <row r="83" spans="1:6" ht="28.5" hidden="1" customHeight="1">
      <c r="A83" s="34"/>
      <c r="B83" s="11"/>
      <c r="C83" s="34"/>
      <c r="D83" s="11"/>
      <c r="E83" s="11"/>
      <c r="F83" s="11"/>
    </row>
    <row r="84" spans="1:6" s="10" customFormat="1" ht="21" hidden="1" customHeight="1">
      <c r="A84" s="18" t="s">
        <v>3</v>
      </c>
      <c r="B84" s="48" t="s">
        <v>21</v>
      </c>
      <c r="C84" s="48"/>
      <c r="D84" s="48"/>
      <c r="E84" s="48"/>
      <c r="F84" s="15">
        <f>SUM(F17)</f>
        <v>0</v>
      </c>
    </row>
    <row r="85" spans="1:6" s="10" customFormat="1" ht="21" hidden="1" customHeight="1">
      <c r="A85" s="19" t="s">
        <v>4</v>
      </c>
      <c r="B85" s="49" t="s">
        <v>22</v>
      </c>
      <c r="C85" s="50"/>
      <c r="D85" s="50"/>
      <c r="E85" s="50"/>
      <c r="F85" s="16">
        <f>SUM(F28)</f>
        <v>0</v>
      </c>
    </row>
    <row r="86" spans="1:6" s="10" customFormat="1" ht="21" hidden="1" customHeight="1">
      <c r="A86" s="19" t="s">
        <v>6</v>
      </c>
      <c r="B86" s="50" t="s">
        <v>29</v>
      </c>
      <c r="C86" s="50"/>
      <c r="D86" s="50"/>
      <c r="E86" s="50"/>
      <c r="F86" s="16" t="e">
        <f>SUM(#REF!)</f>
        <v>#REF!</v>
      </c>
    </row>
    <row r="87" spans="1:6" s="10" customFormat="1" ht="21" hidden="1" customHeight="1">
      <c r="A87" s="19" t="s">
        <v>7</v>
      </c>
      <c r="B87" s="51" t="s">
        <v>31</v>
      </c>
      <c r="C87" s="51"/>
      <c r="D87" s="51"/>
      <c r="E87" s="51"/>
      <c r="F87" s="16">
        <f>SUM(F56)</f>
        <v>0</v>
      </c>
    </row>
    <row r="88" spans="1:6" s="10" customFormat="1" ht="21" hidden="1" customHeight="1">
      <c r="A88" s="19" t="s">
        <v>9</v>
      </c>
      <c r="B88" s="51" t="s">
        <v>12</v>
      </c>
      <c r="C88" s="51"/>
      <c r="D88" s="51"/>
      <c r="E88" s="51"/>
      <c r="F88" s="16" t="e">
        <f>SUM(#REF!)</f>
        <v>#REF!</v>
      </c>
    </row>
    <row r="89" spans="1:6" s="10" customFormat="1" ht="21" hidden="1" customHeight="1">
      <c r="A89" s="19" t="s">
        <v>10</v>
      </c>
      <c r="B89" s="50" t="s">
        <v>14</v>
      </c>
      <c r="C89" s="50"/>
      <c r="D89" s="50"/>
      <c r="E89" s="50"/>
      <c r="F89" s="16" t="e">
        <f>SUM(#REF!)</f>
        <v>#REF!</v>
      </c>
    </row>
    <row r="90" spans="1:6" s="10" customFormat="1" ht="21" hidden="1" customHeight="1">
      <c r="A90" s="19" t="s">
        <v>24</v>
      </c>
      <c r="B90" s="51" t="s">
        <v>16</v>
      </c>
      <c r="C90" s="51"/>
      <c r="D90" s="51"/>
      <c r="E90" s="51"/>
      <c r="F90" s="16" t="e">
        <f>SUM(#REF!)</f>
        <v>#REF!</v>
      </c>
    </row>
    <row r="91" spans="1:6" s="10" customFormat="1" ht="21" hidden="1" customHeight="1">
      <c r="A91" s="19" t="s">
        <v>11</v>
      </c>
      <c r="B91" s="51" t="s">
        <v>18</v>
      </c>
      <c r="C91" s="51"/>
      <c r="D91" s="51"/>
      <c r="E91" s="51"/>
      <c r="F91" s="16" t="e">
        <f>SUM(#REF!)</f>
        <v>#REF!</v>
      </c>
    </row>
    <row r="92" spans="1:6" s="10" customFormat="1" ht="21" hidden="1" customHeight="1">
      <c r="A92" s="19" t="s">
        <v>13</v>
      </c>
      <c r="B92" s="51" t="s">
        <v>26</v>
      </c>
      <c r="C92" s="51"/>
      <c r="D92" s="51"/>
      <c r="E92" s="51"/>
      <c r="F92" s="16" t="e">
        <f>SUM(#REF!)</f>
        <v>#REF!</v>
      </c>
    </row>
    <row r="93" spans="1:6" s="10" customFormat="1" ht="21" hidden="1" customHeight="1">
      <c r="A93" s="19" t="s">
        <v>15</v>
      </c>
      <c r="B93" s="51" t="s">
        <v>20</v>
      </c>
      <c r="C93" s="51"/>
      <c r="D93" s="51"/>
      <c r="E93" s="51"/>
      <c r="F93" s="16" t="e">
        <f>SUM(#REF!)</f>
        <v>#REF!</v>
      </c>
    </row>
    <row r="94" spans="1:6" s="10" customFormat="1" ht="21" hidden="1" customHeight="1">
      <c r="A94" s="19" t="s">
        <v>17</v>
      </c>
      <c r="B94" s="51" t="s">
        <v>25</v>
      </c>
      <c r="C94" s="51"/>
      <c r="D94" s="51"/>
      <c r="E94" s="51"/>
      <c r="F94" s="16" t="e">
        <f>SUM(#REF!)</f>
        <v>#REF!</v>
      </c>
    </row>
    <row r="95" spans="1:6" s="10" customFormat="1" ht="21" hidden="1" customHeight="1">
      <c r="A95" s="20" t="s">
        <v>19</v>
      </c>
      <c r="B95" s="55" t="s">
        <v>23</v>
      </c>
      <c r="C95" s="55"/>
      <c r="D95" s="55"/>
      <c r="E95" s="55"/>
      <c r="F95" s="17" t="e">
        <f>SUM(#REF!)</f>
        <v>#REF!</v>
      </c>
    </row>
    <row r="96" spans="1:6" ht="21" hidden="1" customHeight="1">
      <c r="A96" s="11"/>
      <c r="B96" s="11"/>
      <c r="C96" s="34"/>
      <c r="D96" s="11"/>
      <c r="E96" s="11"/>
      <c r="F96" s="11"/>
    </row>
    <row r="97" spans="1:6" ht="21" hidden="1" customHeight="1">
      <c r="A97" s="11"/>
      <c r="B97" s="56" t="s">
        <v>28</v>
      </c>
      <c r="C97" s="57"/>
      <c r="D97" s="57"/>
      <c r="E97" s="57"/>
      <c r="F97" s="35" t="e">
        <f>SUM(F84:F95)</f>
        <v>#REF!</v>
      </c>
    </row>
    <row r="98" spans="1:6" ht="10.5" hidden="1" customHeight="1">
      <c r="A98" s="34"/>
      <c r="B98" s="11"/>
      <c r="C98" s="34"/>
      <c r="D98" s="11"/>
      <c r="E98" s="11"/>
      <c r="F98" s="11"/>
    </row>
    <row r="99" spans="1:6" ht="21.75" hidden="1" customHeight="1">
      <c r="A99" s="34"/>
      <c r="B99" s="11"/>
      <c r="C99" s="34"/>
      <c r="D99" s="11"/>
      <c r="E99" s="11"/>
      <c r="F99" s="11"/>
    </row>
    <row r="100" spans="1:6" ht="7.9" customHeight="1">
      <c r="A100" s="23"/>
      <c r="B100" s="24"/>
      <c r="C100" s="24"/>
      <c r="D100" s="24"/>
      <c r="E100" s="24"/>
      <c r="F100" s="24"/>
    </row>
    <row r="101" spans="1:6" ht="21" customHeight="1">
      <c r="A101"/>
      <c r="B101" s="59" t="s">
        <v>54</v>
      </c>
      <c r="C101" s="59"/>
      <c r="D101" s="59"/>
      <c r="E101" s="59"/>
      <c r="F101" s="59"/>
    </row>
    <row r="102" spans="1:6" ht="18.75" customHeight="1">
      <c r="A102"/>
      <c r="B102" s="59" t="s">
        <v>55</v>
      </c>
      <c r="C102" s="59"/>
      <c r="D102" s="59"/>
      <c r="E102" s="59"/>
      <c r="F102" s="59"/>
    </row>
    <row r="103" spans="1:6" ht="21.75" customHeight="1">
      <c r="A103"/>
      <c r="B103" s="59" t="s">
        <v>56</v>
      </c>
      <c r="C103" s="59"/>
      <c r="D103" s="59"/>
      <c r="E103" s="59"/>
      <c r="F103" s="59"/>
    </row>
    <row r="104" spans="1:6">
      <c r="C104" s="60"/>
      <c r="D104" s="61"/>
      <c r="E104" s="61"/>
      <c r="F104" s="61"/>
    </row>
    <row r="106" spans="1:6">
      <c r="D106" s="62"/>
      <c r="E106" s="62"/>
      <c r="F106" s="62"/>
    </row>
  </sheetData>
  <mergeCells count="43">
    <mergeCell ref="B101:F101"/>
    <mergeCell ref="B102:F102"/>
    <mergeCell ref="B103:F103"/>
    <mergeCell ref="C104:F104"/>
    <mergeCell ref="D106:F106"/>
    <mergeCell ref="A2:F2"/>
    <mergeCell ref="A3:F3"/>
    <mergeCell ref="B95:E95"/>
    <mergeCell ref="B97:E97"/>
    <mergeCell ref="B89:E89"/>
    <mergeCell ref="B90:E90"/>
    <mergeCell ref="B91:E91"/>
    <mergeCell ref="B92:E92"/>
    <mergeCell ref="B93:E93"/>
    <mergeCell ref="B94:E94"/>
    <mergeCell ref="B86:E86"/>
    <mergeCell ref="B87:E87"/>
    <mergeCell ref="B88:E88"/>
    <mergeCell ref="B76:E76"/>
    <mergeCell ref="B78:E78"/>
    <mergeCell ref="A82:F82"/>
    <mergeCell ref="B84:E84"/>
    <mergeCell ref="B85:E85"/>
    <mergeCell ref="B68:E68"/>
    <mergeCell ref="B75:E75"/>
    <mergeCell ref="A71:F71"/>
    <mergeCell ref="B73:E73"/>
    <mergeCell ref="B74:E74"/>
    <mergeCell ref="B77:E77"/>
    <mergeCell ref="A4:F4"/>
    <mergeCell ref="A6:F6"/>
    <mergeCell ref="A8:F8"/>
    <mergeCell ref="B10:F10"/>
    <mergeCell ref="B17:E17"/>
    <mergeCell ref="B58:F58"/>
    <mergeCell ref="B19:F19"/>
    <mergeCell ref="B28:E28"/>
    <mergeCell ref="B53:F53"/>
    <mergeCell ref="B56:E56"/>
    <mergeCell ref="B30:F30"/>
    <mergeCell ref="B40:E40"/>
    <mergeCell ref="B42:F42"/>
    <mergeCell ref="B51:E51"/>
  </mergeCells>
  <pageMargins left="0.39855072463768115" right="0.27" top="0.41" bottom="0.28999999999999998" header="0.25" footer="0.2800000000000000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JEKA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</dc:creator>
  <cp:lastModifiedBy>Ivana Šlogar</cp:lastModifiedBy>
  <cp:lastPrinted>2023-11-06T12:02:38Z</cp:lastPrinted>
  <dcterms:created xsi:type="dcterms:W3CDTF">2009-03-02T20:21:08Z</dcterms:created>
  <dcterms:modified xsi:type="dcterms:W3CDTF">2024-02-15T08:13:50Z</dcterms:modified>
</cp:coreProperties>
</file>